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Lenka  účetnictví\Rok 2025\"/>
    </mc:Choice>
  </mc:AlternateContent>
  <xr:revisionPtr revIDLastSave="0" documentId="8_{7B31A306-EE2A-4F1C-A00B-35444261C2C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Vzor 1.PO návrh stř výhl R" sheetId="4" r:id="rId1"/>
    <sheet name="Vzor 2 PO.návrh R" sheetId="3" r:id="rId2"/>
    <sheet name="Vzor 3.PO. změna R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4" l="1"/>
  <c r="G25" i="3"/>
  <c r="F25" i="3"/>
  <c r="I25" i="4"/>
  <c r="H25" i="4"/>
  <c r="E40" i="5" l="1"/>
  <c r="D40" i="5"/>
  <c r="G39" i="3"/>
  <c r="F39" i="3"/>
  <c r="E39" i="3"/>
  <c r="D39" i="3"/>
  <c r="I39" i="4"/>
  <c r="H39" i="4"/>
  <c r="G39" i="4"/>
</calcChain>
</file>

<file path=xl/sharedStrings.xml><?xml version="1.0" encoding="utf-8"?>
<sst xmlns="http://schemas.openxmlformats.org/spreadsheetml/2006/main" count="212" uniqueCount="89">
  <si>
    <t>skutečnost</t>
  </si>
  <si>
    <t>dosažená</t>
  </si>
  <si>
    <t>roce</t>
  </si>
  <si>
    <t>v předcházejícím</t>
  </si>
  <si>
    <t>schválený</t>
  </si>
  <si>
    <t>rozpočet</t>
  </si>
  <si>
    <t>stávajícího</t>
  </si>
  <si>
    <t>roku</t>
  </si>
  <si>
    <t>předpokládaná</t>
  </si>
  <si>
    <t>návrh</t>
  </si>
  <si>
    <t>na následující</t>
  </si>
  <si>
    <t>rozpočtový</t>
  </si>
  <si>
    <t>rok</t>
  </si>
  <si>
    <t>rozpočtu</t>
  </si>
  <si>
    <t>ukončeném</t>
  </si>
  <si>
    <t>název</t>
  </si>
  <si>
    <t xml:space="preserve">sídlo </t>
  </si>
  <si>
    <t xml:space="preserve">Příspěvková organizace </t>
  </si>
  <si>
    <t>BĚŽNÝ ROZPOČET</t>
  </si>
  <si>
    <t>vlastní výnosy a tržby</t>
  </si>
  <si>
    <t>osobní náklady</t>
  </si>
  <si>
    <t>limit prostředků na platy</t>
  </si>
  <si>
    <t>voda</t>
  </si>
  <si>
    <t>teplo</t>
  </si>
  <si>
    <t>plyn</t>
  </si>
  <si>
    <t>el.energie</t>
  </si>
  <si>
    <t>PHM</t>
  </si>
  <si>
    <t>dotace z jiných veřejných rozpočtů</t>
  </si>
  <si>
    <t>V Ý N O S Y             C E L K E M</t>
  </si>
  <si>
    <t>provozní náklady</t>
  </si>
  <si>
    <t>celkem</t>
  </si>
  <si>
    <t>odpisy dlouhodobého majetku</t>
  </si>
  <si>
    <t>odvod do rozpočtu města</t>
  </si>
  <si>
    <t xml:space="preserve">N Á K L A D Y         C E L K E M </t>
  </si>
  <si>
    <t>investiční dotace z rozpočtu zřizovatele</t>
  </si>
  <si>
    <t xml:space="preserve">investiční dotace z jiných veřejných rozpočtů </t>
  </si>
  <si>
    <t>rezervní fond</t>
  </si>
  <si>
    <t>fond odměn</t>
  </si>
  <si>
    <t>Dne :</t>
  </si>
  <si>
    <t>fond investic</t>
  </si>
  <si>
    <t>fond kulturních a soc. potřeb</t>
  </si>
  <si>
    <t>Minimální požadovaná struktura rozpočtu</t>
  </si>
  <si>
    <t xml:space="preserve">příspěvek zřizovatele na provoz </t>
  </si>
  <si>
    <t>Minimální požadovaná struktura střednědobého výhledu rozpočtu</t>
  </si>
  <si>
    <t xml:space="preserve">příspěvek zřizovatele na odpisy budov </t>
  </si>
  <si>
    <t>střednědobý výhled rozpočtu</t>
  </si>
  <si>
    <t>(uvést požadavky na výhled rozpočtu)</t>
  </si>
  <si>
    <t>(pouze dotace schválené)</t>
  </si>
  <si>
    <t>Výsledek hospodaření</t>
  </si>
  <si>
    <t>N</t>
  </si>
  <si>
    <t>N - nevyplňuje se</t>
  </si>
  <si>
    <t>(uvést skutečné hodnoty stávajícího roku)</t>
  </si>
  <si>
    <t>(uvést skutené čerpání rozpočtu)</t>
  </si>
  <si>
    <t>čerpání fondů</t>
  </si>
  <si>
    <t>rezervního fondu</t>
  </si>
  <si>
    <t>fondu investic (pouze na opravu a údržbu)</t>
  </si>
  <si>
    <t>fondu odměn</t>
  </si>
  <si>
    <t>Příloha 3</t>
  </si>
  <si>
    <t>Příloha 2</t>
  </si>
  <si>
    <t>Příloha 1</t>
  </si>
  <si>
    <t>změna schváleného rozpočtu stávajícího roku</t>
  </si>
  <si>
    <t>ROK:</t>
  </si>
  <si>
    <t>Dne:</t>
  </si>
  <si>
    <t>neinvestiční účelové dotace od zřizovatele:</t>
  </si>
  <si>
    <t>z toho:</t>
  </si>
  <si>
    <t xml:space="preserve">v tom jmenovitě: </t>
  </si>
  <si>
    <t>Návrh sestavil(a):</t>
  </si>
  <si>
    <t>Podpis ředitele organizace:</t>
  </si>
  <si>
    <t>Návrh rozpočtu sestavil(a):</t>
  </si>
  <si>
    <t>Návrh rozpočtu příspěvkové organizace:</t>
  </si>
  <si>
    <t>Změna rozpočtu příspěvkové organizace:</t>
  </si>
  <si>
    <t>sestavil(a):</t>
  </si>
  <si>
    <t>příspěvek zřizovatele  na odpisy</t>
  </si>
  <si>
    <t>(uvádí se požadavky na nový rozpočet - 2024)</t>
  </si>
  <si>
    <t>Stavy k fondů k 31.12.2023:</t>
  </si>
  <si>
    <t>schválený rozpočet stávajícího roku  2024</t>
  </si>
  <si>
    <t>upravený rozpočet stávajícího roku 2024</t>
  </si>
  <si>
    <t>Stavy k fondů k 1.1.2024:</t>
  </si>
  <si>
    <t>Mateřská škola, Josefa Ressla 1697, Teplice</t>
  </si>
  <si>
    <t>Josefa Ressla 1697, 415 01 Teplice</t>
  </si>
  <si>
    <t>x</t>
  </si>
  <si>
    <t>z toho odpisy budov</t>
  </si>
  <si>
    <t>Lenka Doubková</t>
  </si>
  <si>
    <t>Podpis ředitele organizace: Mgr. Eva Krupková</t>
  </si>
  <si>
    <t>Mgr. Eva Krupková</t>
  </si>
  <si>
    <t>roce 2023</t>
  </si>
  <si>
    <t>rok 2025</t>
  </si>
  <si>
    <t>ostatní aktivity</t>
  </si>
  <si>
    <t>Schválený střednědobý plán příspěvkové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</si>
</sst>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9"/>
      <color rgb="FFFF000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B7FFDB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Fill="1" applyBorder="1"/>
    <xf numFmtId="0" fontId="4" fillId="0" borderId="0" xfId="0" applyFont="1"/>
    <xf numFmtId="0" fontId="0" fillId="0" borderId="7" xfId="0" applyBorder="1"/>
    <xf numFmtId="0" fontId="1" fillId="2" borderId="8" xfId="0" applyFont="1" applyFill="1" applyBorder="1"/>
    <xf numFmtId="0" fontId="0" fillId="2" borderId="9" xfId="0" applyFill="1" applyBorder="1"/>
    <xf numFmtId="0" fontId="0" fillId="2" borderId="0" xfId="0" applyFill="1" applyBorder="1"/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5" fillId="0" borderId="0" xfId="0" applyFont="1"/>
    <xf numFmtId="0" fontId="6" fillId="2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0" borderId="8" xfId="0" applyFill="1" applyBorder="1"/>
    <xf numFmtId="0" fontId="0" fillId="0" borderId="36" xfId="0" applyFill="1" applyBorder="1"/>
    <xf numFmtId="0" fontId="6" fillId="3" borderId="33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0" borderId="38" xfId="0" applyBorder="1"/>
    <xf numFmtId="0" fontId="6" fillId="4" borderId="33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7" fillId="0" borderId="20" xfId="0" applyFont="1" applyBorder="1"/>
    <xf numFmtId="0" fontId="3" fillId="0" borderId="20" xfId="0" applyFont="1" applyFill="1" applyBorder="1"/>
    <xf numFmtId="0" fontId="1" fillId="2" borderId="18" xfId="0" applyFont="1" applyFill="1" applyBorder="1"/>
    <xf numFmtId="0" fontId="0" fillId="2" borderId="19" xfId="0" applyFill="1" applyBorder="1"/>
    <xf numFmtId="0" fontId="0" fillId="2" borderId="39" xfId="0" applyFill="1" applyBorder="1"/>
    <xf numFmtId="0" fontId="0" fillId="2" borderId="40" xfId="0" applyFill="1" applyBorder="1"/>
    <xf numFmtId="0" fontId="0" fillId="5" borderId="39" xfId="0" applyFill="1" applyBorder="1"/>
    <xf numFmtId="0" fontId="0" fillId="5" borderId="41" xfId="0" applyFill="1" applyBorder="1"/>
    <xf numFmtId="0" fontId="0" fillId="5" borderId="42" xfId="0" applyFill="1" applyBorder="1"/>
    <xf numFmtId="0" fontId="0" fillId="6" borderId="5" xfId="0" applyFill="1" applyBorder="1"/>
    <xf numFmtId="0" fontId="0" fillId="6" borderId="17" xfId="0" applyFill="1" applyBorder="1"/>
    <xf numFmtId="0" fontId="0" fillId="6" borderId="3" xfId="0" applyFill="1" applyBorder="1"/>
    <xf numFmtId="0" fontId="0" fillId="6" borderId="29" xfId="0" applyFill="1" applyBorder="1"/>
    <xf numFmtId="0" fontId="0" fillId="6" borderId="30" xfId="0" applyFill="1" applyBorder="1"/>
    <xf numFmtId="0" fontId="0" fillId="6" borderId="31" xfId="0" applyFill="1" applyBorder="1"/>
    <xf numFmtId="0" fontId="0" fillId="6" borderId="35" xfId="0" applyFill="1" applyBorder="1"/>
    <xf numFmtId="0" fontId="0" fillId="6" borderId="32" xfId="0" applyFill="1" applyBorder="1"/>
    <xf numFmtId="3" fontId="0" fillId="2" borderId="30" xfId="0" applyNumberFormat="1" applyFill="1" applyBorder="1"/>
    <xf numFmtId="3" fontId="0" fillId="3" borderId="30" xfId="0" applyNumberFormat="1" applyFill="1" applyBorder="1"/>
    <xf numFmtId="3" fontId="0" fillId="2" borderId="31" xfId="0" applyNumberFormat="1" applyFill="1" applyBorder="1"/>
    <xf numFmtId="3" fontId="0" fillId="3" borderId="31" xfId="0" applyNumberFormat="1" applyFill="1" applyBorder="1"/>
    <xf numFmtId="3" fontId="0" fillId="2" borderId="32" xfId="0" applyNumberFormat="1" applyFill="1" applyBorder="1"/>
    <xf numFmtId="3" fontId="0" fillId="3" borderId="32" xfId="0" applyNumberFormat="1" applyFill="1" applyBorder="1"/>
    <xf numFmtId="3" fontId="0" fillId="2" borderId="34" xfId="0" applyNumberFormat="1" applyFill="1" applyBorder="1"/>
    <xf numFmtId="3" fontId="0" fillId="5" borderId="42" xfId="0" applyNumberFormat="1" applyFill="1" applyBorder="1"/>
    <xf numFmtId="3" fontId="0" fillId="0" borderId="0" xfId="0" applyNumberFormat="1"/>
    <xf numFmtId="0" fontId="0" fillId="2" borderId="24" xfId="0" applyFill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2" borderId="43" xfId="0" applyFill="1" applyBorder="1"/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10" fillId="0" borderId="20" xfId="0" applyFont="1" applyBorder="1"/>
    <xf numFmtId="0" fontId="0" fillId="0" borderId="47" xfId="0" applyBorder="1"/>
    <xf numFmtId="0" fontId="0" fillId="2" borderId="42" xfId="0" applyFill="1" applyBorder="1"/>
    <xf numFmtId="0" fontId="3" fillId="0" borderId="21" xfId="0" applyFont="1" applyFill="1" applyBorder="1"/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54" xfId="0" applyFont="1" applyBorder="1"/>
    <xf numFmtId="0" fontId="3" fillId="0" borderId="55" xfId="0" applyFont="1" applyBorder="1"/>
    <xf numFmtId="0" fontId="3" fillId="0" borderId="56" xfId="0" applyFont="1" applyBorder="1"/>
    <xf numFmtId="0" fontId="3" fillId="0" borderId="57" xfId="0" applyFont="1" applyBorder="1"/>
    <xf numFmtId="0" fontId="3" fillId="0" borderId="58" xfId="0" applyFont="1" applyBorder="1"/>
    <xf numFmtId="0" fontId="3" fillId="0" borderId="59" xfId="0" applyFont="1" applyBorder="1"/>
    <xf numFmtId="0" fontId="3" fillId="0" borderId="60" xfId="0" applyFont="1" applyBorder="1"/>
    <xf numFmtId="0" fontId="3" fillId="0" borderId="61" xfId="0" applyFont="1" applyBorder="1"/>
    <xf numFmtId="0" fontId="3" fillId="0" borderId="62" xfId="0" applyFont="1" applyBorder="1"/>
    <xf numFmtId="0" fontId="0" fillId="0" borderId="19" xfId="0" applyBorder="1"/>
    <xf numFmtId="0" fontId="0" fillId="0" borderId="21" xfId="0" applyBorder="1"/>
    <xf numFmtId="0" fontId="0" fillId="6" borderId="64" xfId="0" applyFill="1" applyBorder="1"/>
    <xf numFmtId="0" fontId="7" fillId="0" borderId="18" xfId="0" applyFont="1" applyBorder="1"/>
    <xf numFmtId="0" fontId="0" fillId="0" borderId="22" xfId="0" applyBorder="1"/>
    <xf numFmtId="0" fontId="0" fillId="5" borderId="11" xfId="0" applyFill="1" applyBorder="1"/>
    <xf numFmtId="0" fontId="0" fillId="5" borderId="33" xfId="0" applyFill="1" applyBorder="1"/>
    <xf numFmtId="0" fontId="0" fillId="7" borderId="10" xfId="0" applyFill="1" applyBorder="1"/>
    <xf numFmtId="0" fontId="0" fillId="7" borderId="69" xfId="0" applyFill="1" applyBorder="1"/>
    <xf numFmtId="0" fontId="0" fillId="0" borderId="66" xfId="0" applyBorder="1"/>
    <xf numFmtId="0" fontId="0" fillId="0" borderId="70" xfId="0" applyBorder="1"/>
    <xf numFmtId="0" fontId="0" fillId="0" borderId="71" xfId="0" applyBorder="1"/>
    <xf numFmtId="0" fontId="0" fillId="0" borderId="7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36" xfId="0" applyFont="1" applyBorder="1"/>
    <xf numFmtId="0" fontId="0" fillId="0" borderId="43" xfId="0" applyBorder="1"/>
    <xf numFmtId="0" fontId="0" fillId="6" borderId="42" xfId="0" applyFill="1" applyBorder="1"/>
    <xf numFmtId="0" fontId="0" fillId="0" borderId="7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/>
    <xf numFmtId="0" fontId="0" fillId="0" borderId="65" xfId="0" applyBorder="1"/>
    <xf numFmtId="0" fontId="0" fillId="0" borderId="76" xfId="0" applyBorder="1"/>
    <xf numFmtId="0" fontId="0" fillId="0" borderId="49" xfId="0" applyBorder="1"/>
    <xf numFmtId="0" fontId="0" fillId="0" borderId="77" xfId="0" applyBorder="1"/>
    <xf numFmtId="0" fontId="8" fillId="0" borderId="0" xfId="0" applyFont="1"/>
    <xf numFmtId="0" fontId="0" fillId="0" borderId="0" xfId="0" applyFill="1" applyBorder="1" applyAlignment="1">
      <alignment horizontal="center"/>
    </xf>
    <xf numFmtId="0" fontId="0" fillId="7" borderId="0" xfId="0" applyFill="1" applyBorder="1"/>
    <xf numFmtId="0" fontId="10" fillId="7" borderId="0" xfId="0" applyFont="1" applyFill="1" applyBorder="1"/>
    <xf numFmtId="0" fontId="0" fillId="5" borderId="43" xfId="0" applyFill="1" applyBorder="1"/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9" fillId="0" borderId="0" xfId="0" applyFont="1" applyBorder="1"/>
    <xf numFmtId="0" fontId="0" fillId="0" borderId="45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6" borderId="31" xfId="0" applyFill="1" applyBorder="1" applyAlignment="1">
      <alignment horizontal="center"/>
    </xf>
    <xf numFmtId="14" fontId="0" fillId="0" borderId="0" xfId="0" applyNumberFormat="1"/>
    <xf numFmtId="14" fontId="0" fillId="0" borderId="0" xfId="0" applyNumberFormat="1" applyFill="1" applyBorder="1"/>
    <xf numFmtId="0" fontId="0" fillId="0" borderId="66" xfId="0" applyBorder="1" applyAlignment="1">
      <alignment horizontal="right"/>
    </xf>
    <xf numFmtId="0" fontId="9" fillId="0" borderId="20" xfId="0" applyFont="1" applyBorder="1"/>
    <xf numFmtId="0" fontId="8" fillId="5" borderId="8" xfId="0" applyFont="1" applyFill="1" applyBorder="1" applyAlignment="1"/>
    <xf numFmtId="0" fontId="8" fillId="5" borderId="9" xfId="0" applyFont="1" applyFill="1" applyBorder="1" applyAlignment="1"/>
    <xf numFmtId="0" fontId="8" fillId="5" borderId="50" xfId="0" applyFont="1" applyFill="1" applyBorder="1" applyAlignment="1"/>
    <xf numFmtId="0" fontId="3" fillId="0" borderId="2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8" fillId="5" borderId="18" xfId="0" applyFont="1" applyFill="1" applyBorder="1" applyAlignment="1"/>
    <xf numFmtId="0" fontId="8" fillId="5" borderId="19" xfId="0" applyFont="1" applyFill="1" applyBorder="1" applyAlignment="1"/>
    <xf numFmtId="0" fontId="3" fillId="7" borderId="67" xfId="0" applyFont="1" applyFill="1" applyBorder="1" applyAlignment="1"/>
    <xf numFmtId="0" fontId="0" fillId="0" borderId="48" xfId="0" applyBorder="1" applyAlignment="1"/>
    <xf numFmtId="0" fontId="0" fillId="0" borderId="68" xfId="0" applyBorder="1" applyAlignment="1"/>
    <xf numFmtId="0" fontId="3" fillId="0" borderId="63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workbookViewId="0">
      <selection activeCell="J11" sqref="J11"/>
    </sheetView>
  </sheetViews>
  <sheetFormatPr defaultRowHeight="13.2" x14ac:dyDescent="0.25"/>
  <cols>
    <col min="2" max="2" width="13.5546875" customWidth="1"/>
    <col min="3" max="3" width="12.33203125" customWidth="1"/>
    <col min="4" max="4" width="13.5546875" hidden="1" customWidth="1"/>
    <col min="5" max="6" width="14.88671875" hidden="1" customWidth="1"/>
    <col min="7" max="7" width="14.88671875" customWidth="1"/>
    <col min="8" max="9" width="13.44140625" style="9" customWidth="1"/>
    <col min="10" max="11" width="9.109375" style="9"/>
  </cols>
  <sheetData>
    <row r="1" spans="1:9" ht="15.6" x14ac:dyDescent="0.3">
      <c r="A1" s="10" t="s">
        <v>88</v>
      </c>
    </row>
    <row r="2" spans="1:9" x14ac:dyDescent="0.25">
      <c r="A2" t="s">
        <v>43</v>
      </c>
      <c r="I2" s="36" t="s">
        <v>59</v>
      </c>
    </row>
    <row r="3" spans="1:9" ht="15.6" x14ac:dyDescent="0.3">
      <c r="A3" s="4" t="s">
        <v>17</v>
      </c>
      <c r="B3" s="10"/>
      <c r="C3" s="11" t="s">
        <v>15</v>
      </c>
      <c r="D3" s="11"/>
      <c r="E3" s="11"/>
      <c r="F3" s="11"/>
      <c r="G3" s="11" t="s">
        <v>78</v>
      </c>
      <c r="H3" s="11"/>
      <c r="I3" s="11"/>
    </row>
    <row r="4" spans="1:9" x14ac:dyDescent="0.25">
      <c r="C4" s="44" t="s">
        <v>16</v>
      </c>
      <c r="D4" s="44"/>
      <c r="E4" s="44"/>
      <c r="F4" s="44"/>
      <c r="H4"/>
      <c r="I4"/>
    </row>
    <row r="5" spans="1:9" ht="15" customHeight="1" thickBot="1" x14ac:dyDescent="0.3">
      <c r="E5" s="11"/>
      <c r="F5" s="11"/>
      <c r="G5" s="11" t="s">
        <v>79</v>
      </c>
      <c r="H5" s="11"/>
      <c r="I5" s="11"/>
    </row>
    <row r="6" spans="1:9" ht="15" customHeight="1" thickBot="1" x14ac:dyDescent="0.3">
      <c r="D6" s="2"/>
      <c r="E6" s="2"/>
      <c r="F6" s="2"/>
      <c r="G6" s="2"/>
      <c r="H6" s="39" t="s">
        <v>45</v>
      </c>
      <c r="I6" s="40"/>
    </row>
    <row r="7" spans="1:9" x14ac:dyDescent="0.25">
      <c r="D7" s="16" t="s">
        <v>0</v>
      </c>
      <c r="E7" s="17" t="s">
        <v>4</v>
      </c>
      <c r="F7" s="32" t="s">
        <v>8</v>
      </c>
      <c r="G7" s="45" t="s">
        <v>9</v>
      </c>
      <c r="H7" s="41"/>
      <c r="I7" s="41"/>
    </row>
    <row r="8" spans="1:9" x14ac:dyDescent="0.25">
      <c r="D8" s="18" t="s">
        <v>1</v>
      </c>
      <c r="E8" s="19" t="s">
        <v>5</v>
      </c>
      <c r="F8" s="33" t="s">
        <v>0</v>
      </c>
      <c r="G8" s="46" t="s">
        <v>13</v>
      </c>
      <c r="H8" s="42"/>
      <c r="I8" s="42"/>
    </row>
    <row r="9" spans="1:9" x14ac:dyDescent="0.25">
      <c r="D9" s="18" t="s">
        <v>3</v>
      </c>
      <c r="E9" s="19" t="s">
        <v>6</v>
      </c>
      <c r="F9" s="33" t="s">
        <v>6</v>
      </c>
      <c r="G9" s="46" t="s">
        <v>11</v>
      </c>
      <c r="H9" s="42"/>
      <c r="I9" s="42"/>
    </row>
    <row r="10" spans="1:9" x14ac:dyDescent="0.25">
      <c r="D10" s="18" t="s">
        <v>14</v>
      </c>
      <c r="E10" s="19" t="s">
        <v>7</v>
      </c>
      <c r="F10" s="33" t="s">
        <v>7</v>
      </c>
      <c r="G10" s="46" t="s">
        <v>12</v>
      </c>
      <c r="H10" s="42" t="s">
        <v>12</v>
      </c>
      <c r="I10" s="42" t="s">
        <v>12</v>
      </c>
    </row>
    <row r="11" spans="1:9" ht="13.8" thickBot="1" x14ac:dyDescent="0.3">
      <c r="A11" s="4" t="s">
        <v>18</v>
      </c>
      <c r="D11" s="18" t="s">
        <v>2</v>
      </c>
      <c r="E11" s="19"/>
      <c r="F11" s="33"/>
      <c r="G11" s="47">
        <v>2025</v>
      </c>
      <c r="H11" s="43">
        <v>2026</v>
      </c>
      <c r="I11" s="43">
        <v>2027</v>
      </c>
    </row>
    <row r="12" spans="1:9" x14ac:dyDescent="0.25">
      <c r="A12" s="23" t="s">
        <v>19</v>
      </c>
      <c r="B12" s="24"/>
      <c r="C12" s="29"/>
      <c r="D12" s="20"/>
      <c r="E12" s="21"/>
      <c r="F12" s="34"/>
      <c r="G12" s="61">
        <v>600000</v>
      </c>
      <c r="H12" s="66">
        <v>700000</v>
      </c>
      <c r="I12" s="66">
        <v>800000</v>
      </c>
    </row>
    <row r="13" spans="1:9" x14ac:dyDescent="0.25">
      <c r="A13" s="25" t="s">
        <v>42</v>
      </c>
      <c r="B13" s="26"/>
      <c r="C13" s="30"/>
      <c r="D13" s="7"/>
      <c r="E13" s="6"/>
      <c r="F13" s="5"/>
      <c r="G13" s="62">
        <v>2000000</v>
      </c>
      <c r="H13" s="68">
        <v>2100000</v>
      </c>
      <c r="I13" s="68">
        <v>2200000</v>
      </c>
    </row>
    <row r="14" spans="1:9" x14ac:dyDescent="0.25">
      <c r="A14" s="146" t="s">
        <v>72</v>
      </c>
      <c r="B14" s="147"/>
      <c r="C14" s="148"/>
      <c r="D14" s="7"/>
      <c r="E14" s="6"/>
      <c r="F14" s="5"/>
      <c r="G14" s="62">
        <v>122362</v>
      </c>
      <c r="H14" s="68">
        <v>122362</v>
      </c>
      <c r="I14" s="68">
        <v>122362</v>
      </c>
    </row>
    <row r="15" spans="1:9" ht="13.8" thickBot="1" x14ac:dyDescent="0.3">
      <c r="A15" s="25" t="s">
        <v>63</v>
      </c>
      <c r="B15" s="26"/>
      <c r="C15" s="30"/>
      <c r="D15" s="7"/>
      <c r="E15" s="6"/>
      <c r="F15" s="5"/>
      <c r="G15" s="63">
        <v>5000</v>
      </c>
      <c r="H15" s="68">
        <v>0</v>
      </c>
      <c r="I15" s="68">
        <v>0</v>
      </c>
    </row>
    <row r="16" spans="1:9" x14ac:dyDescent="0.25">
      <c r="A16" s="25" t="s">
        <v>65</v>
      </c>
      <c r="B16" s="26"/>
      <c r="C16" s="30"/>
      <c r="D16" s="7"/>
      <c r="E16" s="6"/>
      <c r="F16" s="5"/>
      <c r="G16" s="61"/>
      <c r="H16" s="68"/>
      <c r="I16" s="68"/>
    </row>
    <row r="17" spans="1:9" x14ac:dyDescent="0.25">
      <c r="A17" s="25" t="s">
        <v>87</v>
      </c>
      <c r="B17" s="26"/>
      <c r="C17" s="30"/>
      <c r="D17" s="7"/>
      <c r="E17" s="6"/>
      <c r="F17" s="5"/>
      <c r="G17" s="62">
        <v>5000</v>
      </c>
      <c r="H17" s="68"/>
      <c r="I17" s="68"/>
    </row>
    <row r="18" spans="1:9" ht="13.8" thickBot="1" x14ac:dyDescent="0.3">
      <c r="A18" s="25"/>
      <c r="B18" s="26"/>
      <c r="C18" s="30"/>
      <c r="D18" s="7"/>
      <c r="E18" s="6"/>
      <c r="F18" s="5"/>
      <c r="G18" s="64"/>
      <c r="H18" s="68"/>
      <c r="I18" s="68"/>
    </row>
    <row r="19" spans="1:9" x14ac:dyDescent="0.25">
      <c r="A19" s="25" t="s">
        <v>27</v>
      </c>
      <c r="B19" s="26"/>
      <c r="C19" s="30"/>
      <c r="D19" s="7"/>
      <c r="E19" s="6"/>
      <c r="F19" s="5"/>
      <c r="G19" s="100">
        <v>8500000</v>
      </c>
      <c r="H19" s="68">
        <v>8500000</v>
      </c>
      <c r="I19" s="68">
        <v>8600000</v>
      </c>
    </row>
    <row r="20" spans="1:9" x14ac:dyDescent="0.25">
      <c r="A20" s="25" t="s">
        <v>47</v>
      </c>
      <c r="B20" s="26"/>
      <c r="C20" s="30"/>
      <c r="D20" s="7"/>
      <c r="E20" s="6"/>
      <c r="F20" s="5"/>
      <c r="G20" s="67"/>
      <c r="H20" s="68"/>
      <c r="I20" s="68"/>
    </row>
    <row r="21" spans="1:9" x14ac:dyDescent="0.25">
      <c r="A21" s="49" t="s">
        <v>53</v>
      </c>
      <c r="B21" s="26"/>
      <c r="C21" s="30"/>
      <c r="D21" s="7"/>
      <c r="E21" s="6"/>
      <c r="F21" s="5"/>
      <c r="G21" s="67">
        <v>0</v>
      </c>
      <c r="H21" s="68">
        <v>0</v>
      </c>
      <c r="I21" s="68">
        <v>0</v>
      </c>
    </row>
    <row r="22" spans="1:9" x14ac:dyDescent="0.25">
      <c r="A22" s="25" t="s">
        <v>54</v>
      </c>
      <c r="B22" s="26"/>
      <c r="C22" s="30"/>
      <c r="D22" s="7"/>
      <c r="E22" s="6"/>
      <c r="F22" s="5"/>
      <c r="G22" s="67">
        <v>0</v>
      </c>
      <c r="H22" s="68">
        <v>0</v>
      </c>
      <c r="I22" s="68">
        <v>0</v>
      </c>
    </row>
    <row r="23" spans="1:9" x14ac:dyDescent="0.25">
      <c r="A23" s="25" t="s">
        <v>56</v>
      </c>
      <c r="B23" s="26"/>
      <c r="C23" s="30"/>
      <c r="D23" s="7"/>
      <c r="E23" s="6"/>
      <c r="F23" s="5"/>
      <c r="G23" s="67">
        <v>0</v>
      </c>
      <c r="H23" s="68">
        <v>0</v>
      </c>
      <c r="I23" s="68">
        <v>0</v>
      </c>
    </row>
    <row r="24" spans="1:9" ht="13.8" thickBot="1" x14ac:dyDescent="0.3">
      <c r="A24" s="86" t="s">
        <v>55</v>
      </c>
      <c r="B24" s="28"/>
      <c r="C24" s="31"/>
      <c r="D24" s="22"/>
      <c r="E24" s="15"/>
      <c r="F24" s="35"/>
      <c r="G24" s="69">
        <v>0</v>
      </c>
      <c r="H24" s="70">
        <v>0</v>
      </c>
      <c r="I24" s="70">
        <v>0</v>
      </c>
    </row>
    <row r="25" spans="1:9" ht="13.8" thickBot="1" x14ac:dyDescent="0.3">
      <c r="A25" s="12" t="s">
        <v>28</v>
      </c>
      <c r="B25" s="13"/>
      <c r="C25" s="13"/>
      <c r="D25" s="14"/>
      <c r="E25" s="14"/>
      <c r="F25" s="14"/>
      <c r="G25" s="71">
        <f>SUM(G12:G15)+G19</f>
        <v>11227362</v>
      </c>
      <c r="H25" s="71">
        <f>SUM(H12:H24)</f>
        <v>11422362</v>
      </c>
      <c r="I25" s="71">
        <f>SUM(I12:I24)</f>
        <v>11722362</v>
      </c>
    </row>
    <row r="26" spans="1:9" x14ac:dyDescent="0.25">
      <c r="A26" s="23" t="s">
        <v>29</v>
      </c>
      <c r="B26" s="24"/>
      <c r="C26" s="29" t="s">
        <v>30</v>
      </c>
      <c r="D26" s="20"/>
      <c r="E26" s="21"/>
      <c r="F26" s="34"/>
      <c r="G26" s="61">
        <v>2727362</v>
      </c>
      <c r="H26" s="66">
        <v>2922362</v>
      </c>
      <c r="I26" s="66">
        <v>3122362</v>
      </c>
    </row>
    <row r="27" spans="1:9" x14ac:dyDescent="0.25">
      <c r="A27" s="25" t="s">
        <v>64</v>
      </c>
      <c r="B27" s="26" t="s">
        <v>22</v>
      </c>
      <c r="C27" s="30"/>
      <c r="D27" s="7"/>
      <c r="E27" s="6"/>
      <c r="F27" s="5"/>
      <c r="G27" s="62">
        <v>85000</v>
      </c>
      <c r="H27" s="68">
        <v>90000</v>
      </c>
      <c r="I27" s="68">
        <v>95000</v>
      </c>
    </row>
    <row r="28" spans="1:9" x14ac:dyDescent="0.25">
      <c r="A28" s="25"/>
      <c r="B28" s="26" t="s">
        <v>23</v>
      </c>
      <c r="C28" s="30"/>
      <c r="D28" s="7"/>
      <c r="E28" s="6"/>
      <c r="F28" s="5"/>
      <c r="G28" s="62">
        <v>280000</v>
      </c>
      <c r="H28" s="68">
        <v>315000</v>
      </c>
      <c r="I28" s="68">
        <v>325000</v>
      </c>
    </row>
    <row r="29" spans="1:9" x14ac:dyDescent="0.25">
      <c r="A29" s="25"/>
      <c r="B29" s="26" t="s">
        <v>24</v>
      </c>
      <c r="C29" s="30"/>
      <c r="D29" s="7"/>
      <c r="E29" s="6"/>
      <c r="F29" s="5"/>
      <c r="G29" s="62">
        <v>0</v>
      </c>
      <c r="H29" s="68">
        <v>0</v>
      </c>
      <c r="I29" s="68">
        <v>0</v>
      </c>
    </row>
    <row r="30" spans="1:9" x14ac:dyDescent="0.25">
      <c r="A30" s="25"/>
      <c r="B30" s="26" t="s">
        <v>25</v>
      </c>
      <c r="C30" s="30"/>
      <c r="D30" s="7"/>
      <c r="E30" s="6"/>
      <c r="F30" s="5"/>
      <c r="G30" s="62">
        <v>300000</v>
      </c>
      <c r="H30" s="68">
        <v>330000</v>
      </c>
      <c r="I30" s="68">
        <v>350000</v>
      </c>
    </row>
    <row r="31" spans="1:9" x14ac:dyDescent="0.25">
      <c r="A31" s="25"/>
      <c r="B31" s="26" t="s">
        <v>26</v>
      </c>
      <c r="C31" s="30"/>
      <c r="D31" s="7"/>
      <c r="E31" s="6"/>
      <c r="F31" s="5"/>
      <c r="G31" s="62">
        <v>0</v>
      </c>
      <c r="H31" s="68">
        <v>0</v>
      </c>
      <c r="I31" s="68">
        <v>0</v>
      </c>
    </row>
    <row r="32" spans="1:9" x14ac:dyDescent="0.25">
      <c r="A32" s="25"/>
      <c r="B32" s="26"/>
      <c r="C32" s="30"/>
      <c r="D32" s="7"/>
      <c r="E32" s="6"/>
      <c r="F32" s="5"/>
      <c r="G32" s="62"/>
      <c r="H32" s="68"/>
      <c r="I32" s="68"/>
    </row>
    <row r="33" spans="1:9" x14ac:dyDescent="0.25">
      <c r="A33" s="25" t="s">
        <v>20</v>
      </c>
      <c r="B33" s="26"/>
      <c r="C33" s="30" t="s">
        <v>30</v>
      </c>
      <c r="D33" s="7"/>
      <c r="E33" s="6"/>
      <c r="F33" s="5"/>
      <c r="G33" s="62">
        <v>8500000</v>
      </c>
      <c r="H33" s="68">
        <v>8500000</v>
      </c>
      <c r="I33" s="68">
        <v>8600000</v>
      </c>
    </row>
    <row r="34" spans="1:9" x14ac:dyDescent="0.25">
      <c r="A34" s="25" t="s">
        <v>64</v>
      </c>
      <c r="B34" s="26" t="s">
        <v>21</v>
      </c>
      <c r="C34" s="30"/>
      <c r="D34" s="7"/>
      <c r="E34" s="6"/>
      <c r="F34" s="5"/>
      <c r="G34" s="62">
        <v>6300000</v>
      </c>
      <c r="H34" s="68">
        <v>6300000</v>
      </c>
      <c r="I34" s="68">
        <v>6400000</v>
      </c>
    </row>
    <row r="35" spans="1:9" x14ac:dyDescent="0.25">
      <c r="A35" s="25"/>
      <c r="B35" s="26"/>
      <c r="C35" s="30"/>
      <c r="D35" s="7"/>
      <c r="E35" s="6"/>
      <c r="F35" s="5"/>
      <c r="G35" s="62"/>
      <c r="H35" s="68"/>
      <c r="I35" s="68"/>
    </row>
    <row r="36" spans="1:9" x14ac:dyDescent="0.25">
      <c r="A36" s="25" t="s">
        <v>31</v>
      </c>
      <c r="B36" s="26"/>
      <c r="C36" s="30"/>
      <c r="D36" s="7"/>
      <c r="E36" s="6"/>
      <c r="F36" s="5"/>
      <c r="G36" s="62">
        <v>176390</v>
      </c>
      <c r="H36" s="68">
        <v>176390</v>
      </c>
      <c r="I36" s="68">
        <v>176390</v>
      </c>
    </row>
    <row r="37" spans="1:9" ht="13.8" thickBot="1" x14ac:dyDescent="0.3">
      <c r="A37" s="99"/>
      <c r="B37" s="28"/>
      <c r="C37" s="31"/>
      <c r="D37" s="22"/>
      <c r="E37" s="15"/>
      <c r="F37" s="35"/>
      <c r="G37" s="64">
        <v>122362</v>
      </c>
      <c r="H37" s="70">
        <v>122362</v>
      </c>
      <c r="I37" s="70">
        <v>122362</v>
      </c>
    </row>
    <row r="38" spans="1:9" ht="13.8" thickBot="1" x14ac:dyDescent="0.3">
      <c r="A38" s="50" t="s">
        <v>33</v>
      </c>
      <c r="B38" s="51"/>
      <c r="C38" s="51"/>
      <c r="D38" s="14"/>
      <c r="E38" s="14"/>
      <c r="F38" s="14"/>
      <c r="G38" s="71">
        <v>11227362</v>
      </c>
      <c r="H38" s="71">
        <v>11422362</v>
      </c>
      <c r="I38" s="71">
        <v>11722362</v>
      </c>
    </row>
    <row r="39" spans="1:9" ht="13.8" thickBot="1" x14ac:dyDescent="0.3">
      <c r="A39" s="143" t="s">
        <v>48</v>
      </c>
      <c r="B39" s="144"/>
      <c r="C39" s="145"/>
      <c r="D39" s="54"/>
      <c r="E39" s="54"/>
      <c r="F39" s="55"/>
      <c r="G39" s="72">
        <f>+G25-G38</f>
        <v>0</v>
      </c>
      <c r="H39" s="72">
        <f>+H25-H38</f>
        <v>0</v>
      </c>
      <c r="I39" s="72">
        <f>+I25-I38</f>
        <v>0</v>
      </c>
    </row>
    <row r="40" spans="1:9" ht="13.8" thickBot="1" x14ac:dyDescent="0.3">
      <c r="A40" s="83" t="s">
        <v>32</v>
      </c>
      <c r="G40" s="73"/>
      <c r="H40" s="73"/>
      <c r="I40" s="73"/>
    </row>
    <row r="41" spans="1:9" x14ac:dyDescent="0.25">
      <c r="A41" s="23" t="s">
        <v>34</v>
      </c>
      <c r="B41" s="24"/>
      <c r="C41" s="29"/>
      <c r="D41" s="20"/>
      <c r="E41" s="21"/>
      <c r="F41" s="34"/>
      <c r="G41" s="65">
        <v>0</v>
      </c>
      <c r="H41" s="66">
        <v>0</v>
      </c>
      <c r="I41" s="66">
        <v>0</v>
      </c>
    </row>
    <row r="42" spans="1:9" x14ac:dyDescent="0.25">
      <c r="A42" s="25" t="s">
        <v>65</v>
      </c>
      <c r="B42" s="26"/>
      <c r="C42" s="30"/>
      <c r="D42" s="7"/>
      <c r="E42" s="6"/>
      <c r="F42" s="5"/>
      <c r="G42" s="67"/>
      <c r="H42" s="68"/>
      <c r="I42" s="68"/>
    </row>
    <row r="43" spans="1:9" x14ac:dyDescent="0.25">
      <c r="A43" s="25" t="s">
        <v>46</v>
      </c>
      <c r="B43" s="26"/>
      <c r="C43" s="30"/>
      <c r="D43" s="7"/>
      <c r="E43" s="6"/>
      <c r="F43" s="5"/>
      <c r="G43" s="67"/>
      <c r="H43" s="68"/>
      <c r="I43" s="68"/>
    </row>
    <row r="44" spans="1:9" x14ac:dyDescent="0.25">
      <c r="A44" s="25"/>
      <c r="B44" s="26"/>
      <c r="C44" s="30"/>
      <c r="D44" s="7"/>
      <c r="E44" s="6"/>
      <c r="F44" s="5"/>
      <c r="G44" s="67"/>
      <c r="H44" s="68"/>
      <c r="I44" s="68"/>
    </row>
    <row r="45" spans="1:9" ht="13.8" thickBot="1" x14ac:dyDescent="0.3">
      <c r="A45" s="27" t="s">
        <v>35</v>
      </c>
      <c r="B45" s="28"/>
      <c r="C45" s="31"/>
      <c r="D45" s="22"/>
      <c r="E45" s="15"/>
      <c r="F45" s="35"/>
      <c r="G45" s="69">
        <v>0</v>
      </c>
      <c r="H45" s="70">
        <v>0</v>
      </c>
      <c r="I45" s="70">
        <v>0</v>
      </c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50" spans="1:9" x14ac:dyDescent="0.25">
      <c r="A50" t="s">
        <v>66</v>
      </c>
      <c r="C50" t="s">
        <v>82</v>
      </c>
      <c r="F50" t="s">
        <v>38</v>
      </c>
      <c r="H50" s="9" t="s">
        <v>62</v>
      </c>
      <c r="I50" s="140">
        <v>45547</v>
      </c>
    </row>
    <row r="52" spans="1:9" x14ac:dyDescent="0.25">
      <c r="A52" t="s">
        <v>67</v>
      </c>
      <c r="C52" t="s">
        <v>84</v>
      </c>
    </row>
  </sheetData>
  <mergeCells count="2">
    <mergeCell ref="A39:C39"/>
    <mergeCell ref="A14:C14"/>
  </mergeCell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8"/>
  <sheetViews>
    <sheetView topLeftCell="A16" workbookViewId="0">
      <selection activeCell="G39" sqref="G39"/>
    </sheetView>
  </sheetViews>
  <sheetFormatPr defaultRowHeight="13.2" x14ac:dyDescent="0.25"/>
  <cols>
    <col min="2" max="2" width="13.5546875" customWidth="1"/>
    <col min="3" max="3" width="12.33203125" customWidth="1"/>
    <col min="4" max="4" width="13.5546875" customWidth="1"/>
    <col min="5" max="7" width="14.88671875" customWidth="1"/>
    <col min="8" max="11" width="9.109375" style="9"/>
  </cols>
  <sheetData>
    <row r="1" spans="1:7" ht="15.6" x14ac:dyDescent="0.3">
      <c r="A1" s="10" t="s">
        <v>69</v>
      </c>
      <c r="G1" s="36" t="s">
        <v>58</v>
      </c>
    </row>
    <row r="2" spans="1:7" x14ac:dyDescent="0.25">
      <c r="A2" t="s">
        <v>41</v>
      </c>
    </row>
    <row r="3" spans="1:7" ht="15.6" x14ac:dyDescent="0.3">
      <c r="A3" s="4" t="s">
        <v>17</v>
      </c>
      <c r="B3" s="10"/>
      <c r="D3" s="11" t="s">
        <v>15</v>
      </c>
      <c r="E3" s="11" t="s">
        <v>78</v>
      </c>
      <c r="F3" s="11"/>
      <c r="G3" s="11"/>
    </row>
    <row r="5" spans="1:7" ht="15" customHeight="1" x14ac:dyDescent="0.25">
      <c r="D5" s="11" t="s">
        <v>16</v>
      </c>
      <c r="E5" s="11" t="s">
        <v>79</v>
      </c>
      <c r="F5" s="11"/>
      <c r="G5" s="11"/>
    </row>
    <row r="6" spans="1:7" ht="15" customHeight="1" thickBot="1" x14ac:dyDescent="0.3">
      <c r="D6" s="2"/>
      <c r="E6" s="2"/>
      <c r="F6" s="2"/>
      <c r="G6" s="2"/>
    </row>
    <row r="7" spans="1:7" x14ac:dyDescent="0.25">
      <c r="D7" s="16" t="s">
        <v>0</v>
      </c>
      <c r="E7" s="17" t="s">
        <v>4</v>
      </c>
      <c r="F7" s="32" t="s">
        <v>8</v>
      </c>
      <c r="G7" s="37" t="s">
        <v>9</v>
      </c>
    </row>
    <row r="8" spans="1:7" x14ac:dyDescent="0.25">
      <c r="D8" s="18" t="s">
        <v>1</v>
      </c>
      <c r="E8" s="19" t="s">
        <v>5</v>
      </c>
      <c r="F8" s="33" t="s">
        <v>0</v>
      </c>
      <c r="G8" s="38" t="s">
        <v>13</v>
      </c>
    </row>
    <row r="9" spans="1:7" x14ac:dyDescent="0.25">
      <c r="D9" s="18" t="s">
        <v>3</v>
      </c>
      <c r="E9" s="19" t="s">
        <v>6</v>
      </c>
      <c r="F9" s="33" t="s">
        <v>6</v>
      </c>
      <c r="G9" s="38" t="s">
        <v>10</v>
      </c>
    </row>
    <row r="10" spans="1:7" x14ac:dyDescent="0.25">
      <c r="D10" s="18" t="s">
        <v>14</v>
      </c>
      <c r="E10" s="19" t="s">
        <v>7</v>
      </c>
      <c r="F10" s="33" t="s">
        <v>7</v>
      </c>
      <c r="G10" s="38" t="s">
        <v>11</v>
      </c>
    </row>
    <row r="11" spans="1:7" ht="13.8" thickBot="1" x14ac:dyDescent="0.3">
      <c r="A11" s="4" t="s">
        <v>18</v>
      </c>
      <c r="D11" s="18" t="s">
        <v>85</v>
      </c>
      <c r="E11" s="19">
        <v>2024</v>
      </c>
      <c r="F11" s="33">
        <v>2024</v>
      </c>
      <c r="G11" s="38" t="s">
        <v>86</v>
      </c>
    </row>
    <row r="12" spans="1:7" x14ac:dyDescent="0.25">
      <c r="A12" s="23" t="s">
        <v>19</v>
      </c>
      <c r="B12" s="24"/>
      <c r="C12" s="29"/>
      <c r="D12" s="107">
        <v>700305</v>
      </c>
      <c r="E12" s="6">
        <v>600000</v>
      </c>
      <c r="F12" s="5">
        <v>700000</v>
      </c>
      <c r="G12" s="61">
        <v>600000</v>
      </c>
    </row>
    <row r="13" spans="1:7" x14ac:dyDescent="0.25">
      <c r="A13" s="25" t="s">
        <v>42</v>
      </c>
      <c r="B13" s="26"/>
      <c r="C13" s="30"/>
      <c r="D13" s="107">
        <v>1600000</v>
      </c>
      <c r="E13" s="6">
        <v>1800000</v>
      </c>
      <c r="F13" s="5">
        <v>1800000</v>
      </c>
      <c r="G13" s="62">
        <v>2000000</v>
      </c>
    </row>
    <row r="14" spans="1:7" x14ac:dyDescent="0.25">
      <c r="A14" s="25" t="s">
        <v>44</v>
      </c>
      <c r="B14" s="26"/>
      <c r="C14" s="30"/>
      <c r="D14" s="107">
        <v>122362</v>
      </c>
      <c r="E14" s="6">
        <v>122362</v>
      </c>
      <c r="F14" s="5">
        <v>122362</v>
      </c>
      <c r="G14" s="62">
        <v>122362</v>
      </c>
    </row>
    <row r="15" spans="1:7" ht="13.8" thickBot="1" x14ac:dyDescent="0.3">
      <c r="A15" s="25" t="s">
        <v>63</v>
      </c>
      <c r="B15" s="26"/>
      <c r="C15" s="30"/>
      <c r="D15" s="108">
        <v>0</v>
      </c>
      <c r="E15" s="1">
        <v>0</v>
      </c>
      <c r="F15" s="3">
        <v>0</v>
      </c>
      <c r="G15" s="63">
        <v>5000</v>
      </c>
    </row>
    <row r="16" spans="1:7" x14ac:dyDescent="0.25">
      <c r="A16" s="101" t="s">
        <v>65</v>
      </c>
      <c r="B16" s="24"/>
      <c r="C16" s="29"/>
      <c r="D16" s="84"/>
      <c r="E16" s="84"/>
      <c r="F16" s="84"/>
      <c r="G16" s="61"/>
    </row>
    <row r="17" spans="1:7" x14ac:dyDescent="0.25">
      <c r="A17" s="142" t="s">
        <v>87</v>
      </c>
      <c r="B17" s="26"/>
      <c r="C17" s="30"/>
      <c r="D17" s="44"/>
      <c r="E17" s="44"/>
      <c r="F17" s="44"/>
      <c r="G17" s="62">
        <v>5000</v>
      </c>
    </row>
    <row r="18" spans="1:7" ht="13.8" thickBot="1" x14ac:dyDescent="0.3">
      <c r="A18" s="27"/>
      <c r="B18" s="28"/>
      <c r="C18" s="31"/>
      <c r="D18" s="102"/>
      <c r="E18" s="102"/>
      <c r="F18" s="102"/>
      <c r="G18" s="64"/>
    </row>
    <row r="19" spans="1:7" x14ac:dyDescent="0.25">
      <c r="A19" s="25" t="s">
        <v>27</v>
      </c>
      <c r="B19" s="26"/>
      <c r="C19" s="30"/>
      <c r="D19" s="109">
        <v>8055533</v>
      </c>
      <c r="E19" s="76">
        <v>8100000</v>
      </c>
      <c r="F19" s="77">
        <v>8127804</v>
      </c>
      <c r="G19" s="100">
        <v>8500000</v>
      </c>
    </row>
    <row r="20" spans="1:7" x14ac:dyDescent="0.25">
      <c r="A20" s="25" t="s">
        <v>47</v>
      </c>
      <c r="B20" s="26"/>
      <c r="C20" s="30"/>
      <c r="D20" s="137" t="s">
        <v>80</v>
      </c>
      <c r="E20" s="137" t="s">
        <v>80</v>
      </c>
      <c r="F20" s="137" t="s">
        <v>80</v>
      </c>
      <c r="G20" s="138" t="s">
        <v>80</v>
      </c>
    </row>
    <row r="21" spans="1:7" x14ac:dyDescent="0.25">
      <c r="A21" s="49" t="s">
        <v>53</v>
      </c>
      <c r="B21" s="26"/>
      <c r="C21" s="30"/>
      <c r="D21" s="141">
        <v>1229</v>
      </c>
      <c r="E21" s="137" t="s">
        <v>80</v>
      </c>
      <c r="F21" s="137" t="s">
        <v>80</v>
      </c>
      <c r="G21" s="138" t="s">
        <v>80</v>
      </c>
    </row>
    <row r="22" spans="1:7" x14ac:dyDescent="0.25">
      <c r="A22" s="25" t="s">
        <v>54</v>
      </c>
      <c r="B22" s="26"/>
      <c r="C22" s="30"/>
      <c r="D22" s="107">
        <v>1229</v>
      </c>
      <c r="E22" s="6">
        <v>0</v>
      </c>
      <c r="F22" s="5">
        <v>0</v>
      </c>
      <c r="G22" s="62">
        <v>0</v>
      </c>
    </row>
    <row r="23" spans="1:7" x14ac:dyDescent="0.25">
      <c r="A23" s="25" t="s">
        <v>56</v>
      </c>
      <c r="B23" s="26"/>
      <c r="C23" s="30"/>
      <c r="D23" s="108">
        <v>0</v>
      </c>
      <c r="E23" s="1">
        <v>0</v>
      </c>
      <c r="F23" s="3">
        <v>0</v>
      </c>
      <c r="G23" s="63">
        <v>0</v>
      </c>
    </row>
    <row r="24" spans="1:7" ht="13.8" thickBot="1" x14ac:dyDescent="0.3">
      <c r="A24" s="86" t="s">
        <v>55</v>
      </c>
      <c r="B24" s="28"/>
      <c r="C24" s="31"/>
      <c r="D24" s="108">
        <v>0</v>
      </c>
      <c r="E24" s="1">
        <v>0</v>
      </c>
      <c r="F24" s="3">
        <v>0</v>
      </c>
      <c r="G24" s="64">
        <v>0</v>
      </c>
    </row>
    <row r="25" spans="1:7" ht="13.8" thickBot="1" x14ac:dyDescent="0.3">
      <c r="A25" s="12" t="s">
        <v>28</v>
      </c>
      <c r="B25" s="13"/>
      <c r="C25" s="13"/>
      <c r="D25" s="78">
        <v>10479429</v>
      </c>
      <c r="E25" s="52">
        <v>10622362</v>
      </c>
      <c r="F25" s="53">
        <f>SUM(F12:F24)</f>
        <v>10750166</v>
      </c>
      <c r="G25" s="74">
        <f>SUM(G12:G16)+G19</f>
        <v>11227362</v>
      </c>
    </row>
    <row r="26" spans="1:7" x14ac:dyDescent="0.25">
      <c r="A26" s="23" t="s">
        <v>29</v>
      </c>
      <c r="B26" s="24"/>
      <c r="C26" s="29" t="s">
        <v>30</v>
      </c>
      <c r="D26" s="75">
        <v>2069962</v>
      </c>
      <c r="E26" s="76">
        <v>2522362</v>
      </c>
      <c r="F26" s="77">
        <v>2622362</v>
      </c>
      <c r="G26" s="61">
        <v>2727362</v>
      </c>
    </row>
    <row r="27" spans="1:7" x14ac:dyDescent="0.25">
      <c r="A27" s="48" t="s">
        <v>64</v>
      </c>
      <c r="B27" s="26" t="s">
        <v>22</v>
      </c>
      <c r="C27" s="30"/>
      <c r="D27" s="7">
        <v>37216</v>
      </c>
      <c r="E27" s="6">
        <v>80000</v>
      </c>
      <c r="F27" s="5">
        <v>61000</v>
      </c>
      <c r="G27" s="62">
        <v>85000</v>
      </c>
    </row>
    <row r="28" spans="1:7" x14ac:dyDescent="0.25">
      <c r="A28" s="25"/>
      <c r="B28" s="26" t="s">
        <v>23</v>
      </c>
      <c r="C28" s="30"/>
      <c r="D28" s="7">
        <v>243913</v>
      </c>
      <c r="E28" s="6">
        <v>285000</v>
      </c>
      <c r="F28" s="5">
        <v>207000</v>
      </c>
      <c r="G28" s="62">
        <v>280000</v>
      </c>
    </row>
    <row r="29" spans="1:7" x14ac:dyDescent="0.25">
      <c r="A29" s="25"/>
      <c r="B29" s="26" t="s">
        <v>24</v>
      </c>
      <c r="C29" s="30"/>
      <c r="D29" s="7">
        <v>0</v>
      </c>
      <c r="E29" s="6">
        <v>0</v>
      </c>
      <c r="F29" s="5">
        <v>0</v>
      </c>
      <c r="G29" s="62">
        <v>0</v>
      </c>
    </row>
    <row r="30" spans="1:7" x14ac:dyDescent="0.25">
      <c r="A30" s="25"/>
      <c r="B30" s="26" t="s">
        <v>25</v>
      </c>
      <c r="C30" s="30"/>
      <c r="D30" s="7">
        <v>235973</v>
      </c>
      <c r="E30" s="6">
        <v>300000</v>
      </c>
      <c r="F30" s="5">
        <v>251000</v>
      </c>
      <c r="G30" s="62">
        <v>300000</v>
      </c>
    </row>
    <row r="31" spans="1:7" x14ac:dyDescent="0.25">
      <c r="A31" s="25"/>
      <c r="B31" s="26" t="s">
        <v>26</v>
      </c>
      <c r="C31" s="30"/>
      <c r="D31" s="7">
        <v>0</v>
      </c>
      <c r="E31" s="6">
        <v>0</v>
      </c>
      <c r="F31" s="5">
        <v>0</v>
      </c>
      <c r="G31" s="62">
        <v>0</v>
      </c>
    </row>
    <row r="32" spans="1:7" x14ac:dyDescent="0.25">
      <c r="A32" s="25"/>
      <c r="B32" s="26"/>
      <c r="C32" s="30"/>
      <c r="D32" s="7"/>
      <c r="E32" s="6"/>
      <c r="F32" s="5"/>
      <c r="G32" s="62"/>
    </row>
    <row r="33" spans="1:7" x14ac:dyDescent="0.25">
      <c r="A33" s="25" t="s">
        <v>20</v>
      </c>
      <c r="B33" s="26"/>
      <c r="C33" s="30" t="s">
        <v>30</v>
      </c>
      <c r="D33" s="7">
        <v>8056762</v>
      </c>
      <c r="E33" s="6">
        <v>8100000</v>
      </c>
      <c r="F33" s="5">
        <v>8127804</v>
      </c>
      <c r="G33" s="62">
        <v>8500000</v>
      </c>
    </row>
    <row r="34" spans="1:7" x14ac:dyDescent="0.25">
      <c r="A34" s="25" t="s">
        <v>64</v>
      </c>
      <c r="B34" s="26" t="s">
        <v>21</v>
      </c>
      <c r="C34" s="30"/>
      <c r="D34" s="7">
        <v>5843015</v>
      </c>
      <c r="E34" s="6">
        <v>6000000</v>
      </c>
      <c r="F34" s="5">
        <v>6000000</v>
      </c>
      <c r="G34" s="62">
        <v>6300000</v>
      </c>
    </row>
    <row r="35" spans="1:7" x14ac:dyDescent="0.25">
      <c r="A35" s="25"/>
      <c r="B35" s="26"/>
      <c r="C35" s="30"/>
      <c r="D35" s="7"/>
      <c r="E35" s="6"/>
      <c r="F35" s="5"/>
      <c r="G35" s="62"/>
    </row>
    <row r="36" spans="1:7" x14ac:dyDescent="0.25">
      <c r="A36" s="25" t="s">
        <v>31</v>
      </c>
      <c r="B36" s="26"/>
      <c r="C36" s="30"/>
      <c r="D36" s="7">
        <v>159341</v>
      </c>
      <c r="E36" s="6">
        <v>165566</v>
      </c>
      <c r="F36" s="5">
        <v>172782</v>
      </c>
      <c r="G36" s="62">
        <v>176390</v>
      </c>
    </row>
    <row r="37" spans="1:7" ht="13.8" thickBot="1" x14ac:dyDescent="0.3">
      <c r="A37" s="27" t="s">
        <v>81</v>
      </c>
      <c r="B37" s="28"/>
      <c r="C37" s="31"/>
      <c r="D37" s="8">
        <v>122362</v>
      </c>
      <c r="E37" s="1">
        <v>122362</v>
      </c>
      <c r="F37" s="3">
        <v>122362</v>
      </c>
      <c r="G37" s="64">
        <v>122362</v>
      </c>
    </row>
    <row r="38" spans="1:7" ht="13.8" thickBot="1" x14ac:dyDescent="0.3">
      <c r="A38" s="12" t="s">
        <v>33</v>
      </c>
      <c r="B38" s="13"/>
      <c r="C38" s="13"/>
      <c r="D38" s="78">
        <v>10126724</v>
      </c>
      <c r="E38" s="52">
        <v>10622362</v>
      </c>
      <c r="F38" s="53">
        <v>10750166</v>
      </c>
      <c r="G38" s="74">
        <v>11227362</v>
      </c>
    </row>
    <row r="39" spans="1:7" x14ac:dyDescent="0.25">
      <c r="A39" s="149" t="s">
        <v>48</v>
      </c>
      <c r="B39" s="150"/>
      <c r="C39" s="150"/>
      <c r="D39" s="103">
        <f>+D25-D38</f>
        <v>352705</v>
      </c>
      <c r="E39" s="103">
        <f>+E25-E38</f>
        <v>0</v>
      </c>
      <c r="F39" s="103">
        <f>+F25-F38</f>
        <v>0</v>
      </c>
      <c r="G39" s="104">
        <f>+G25-G38</f>
        <v>0</v>
      </c>
    </row>
    <row r="40" spans="1:7" ht="13.8" thickBot="1" x14ac:dyDescent="0.3">
      <c r="A40" s="151" t="s">
        <v>32</v>
      </c>
      <c r="B40" s="152"/>
      <c r="C40" s="153"/>
      <c r="D40" s="105"/>
      <c r="E40" s="105"/>
      <c r="F40" s="105"/>
      <c r="G40" s="106"/>
    </row>
    <row r="41" spans="1:7" ht="13.8" thickBot="1" x14ac:dyDescent="0.3"/>
    <row r="42" spans="1:7" ht="13.8" thickBot="1" x14ac:dyDescent="0.3">
      <c r="A42" s="114" t="s">
        <v>34</v>
      </c>
      <c r="B42" s="115"/>
      <c r="C42" s="116"/>
      <c r="D42" s="117">
        <v>0</v>
      </c>
      <c r="E42" s="117">
        <v>0</v>
      </c>
      <c r="F42" s="117">
        <v>0</v>
      </c>
      <c r="G42" s="118">
        <v>0</v>
      </c>
    </row>
    <row r="43" spans="1:7" x14ac:dyDescent="0.25">
      <c r="A43" s="25" t="s">
        <v>65</v>
      </c>
      <c r="B43" s="26"/>
      <c r="C43" s="30"/>
      <c r="D43" s="87"/>
      <c r="E43" s="113"/>
      <c r="F43" s="88"/>
      <c r="G43" s="100"/>
    </row>
    <row r="44" spans="1:7" x14ac:dyDescent="0.25">
      <c r="A44" s="48" t="s">
        <v>73</v>
      </c>
      <c r="B44" s="26"/>
      <c r="C44" s="30"/>
      <c r="D44" s="110"/>
      <c r="E44" s="111"/>
      <c r="F44" s="112"/>
      <c r="G44" s="62"/>
    </row>
    <row r="45" spans="1:7" ht="13.8" thickBot="1" x14ac:dyDescent="0.3">
      <c r="A45" s="25"/>
      <c r="B45" s="26"/>
      <c r="C45" s="30"/>
      <c r="D45" s="87"/>
      <c r="E45" s="113"/>
      <c r="F45" s="88"/>
      <c r="G45" s="63"/>
    </row>
    <row r="46" spans="1:7" ht="13.8" thickBot="1" x14ac:dyDescent="0.3">
      <c r="A46" s="114" t="s">
        <v>35</v>
      </c>
      <c r="B46" s="115"/>
      <c r="C46" s="116"/>
      <c r="D46" s="117">
        <v>0</v>
      </c>
      <c r="E46" s="117">
        <v>0</v>
      </c>
      <c r="F46" s="117">
        <v>0</v>
      </c>
      <c r="G46" s="118">
        <v>0</v>
      </c>
    </row>
    <row r="47" spans="1:7" ht="13.8" thickBot="1" x14ac:dyDescent="0.3">
      <c r="A47" s="98"/>
      <c r="B47" s="98"/>
      <c r="C47" s="98"/>
      <c r="D47" s="2"/>
      <c r="E47" s="2"/>
      <c r="F47" s="2"/>
      <c r="G47" s="2"/>
    </row>
    <row r="48" spans="1:7" x14ac:dyDescent="0.25">
      <c r="A48" s="154" t="s">
        <v>74</v>
      </c>
      <c r="B48" s="155"/>
      <c r="C48" s="155"/>
      <c r="D48" s="155"/>
      <c r="E48" s="155"/>
      <c r="F48" s="155"/>
      <c r="G48" s="156"/>
    </row>
    <row r="49" spans="1:7" x14ac:dyDescent="0.25">
      <c r="A49" s="89"/>
      <c r="B49" s="90" t="s">
        <v>36</v>
      </c>
      <c r="C49" s="91"/>
      <c r="D49" s="57">
        <v>272295</v>
      </c>
      <c r="E49" s="79" t="s">
        <v>49</v>
      </c>
      <c r="F49" s="59">
        <v>555000</v>
      </c>
      <c r="G49" s="81" t="s">
        <v>49</v>
      </c>
    </row>
    <row r="50" spans="1:7" x14ac:dyDescent="0.25">
      <c r="A50" s="92"/>
      <c r="B50" s="93" t="s">
        <v>39</v>
      </c>
      <c r="C50" s="94"/>
      <c r="D50" s="57">
        <v>80583</v>
      </c>
      <c r="E50" s="79" t="s">
        <v>49</v>
      </c>
      <c r="F50" s="59">
        <v>123424</v>
      </c>
      <c r="G50" s="81" t="s">
        <v>49</v>
      </c>
    </row>
    <row r="51" spans="1:7" x14ac:dyDescent="0.25">
      <c r="A51" s="92"/>
      <c r="B51" s="93" t="s">
        <v>37</v>
      </c>
      <c r="C51" s="94"/>
      <c r="D51" s="57">
        <v>165538</v>
      </c>
      <c r="E51" s="79" t="s">
        <v>49</v>
      </c>
      <c r="F51" s="59">
        <v>235538</v>
      </c>
      <c r="G51" s="81" t="s">
        <v>49</v>
      </c>
    </row>
    <row r="52" spans="1:7" ht="13.8" thickBot="1" x14ac:dyDescent="0.3">
      <c r="A52" s="95"/>
      <c r="B52" s="96" t="s">
        <v>40</v>
      </c>
      <c r="C52" s="97"/>
      <c r="D52" s="58">
        <v>316739</v>
      </c>
      <c r="E52" s="80" t="s">
        <v>49</v>
      </c>
      <c r="F52" s="60">
        <v>249000</v>
      </c>
      <c r="G52" s="82" t="s">
        <v>49</v>
      </c>
    </row>
    <row r="53" spans="1:7" x14ac:dyDescent="0.25">
      <c r="A53" t="s">
        <v>50</v>
      </c>
    </row>
    <row r="56" spans="1:7" x14ac:dyDescent="0.25">
      <c r="A56" t="s">
        <v>68</v>
      </c>
      <c r="C56" t="s">
        <v>82</v>
      </c>
      <c r="F56" t="s">
        <v>62</v>
      </c>
      <c r="G56" s="139">
        <v>45547</v>
      </c>
    </row>
    <row r="58" spans="1:7" x14ac:dyDescent="0.25">
      <c r="A58" t="s">
        <v>83</v>
      </c>
    </row>
  </sheetData>
  <mergeCells count="3">
    <mergeCell ref="A39:C39"/>
    <mergeCell ref="A40:C40"/>
    <mergeCell ref="A48:G48"/>
  </mergeCells>
  <phoneticPr fontId="0" type="noConversion"/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0"/>
  <sheetViews>
    <sheetView workbookViewId="0">
      <selection activeCell="E58" sqref="E58"/>
    </sheetView>
  </sheetViews>
  <sheetFormatPr defaultRowHeight="13.2" x14ac:dyDescent="0.25"/>
  <cols>
    <col min="2" max="2" width="13.5546875" customWidth="1"/>
    <col min="3" max="3" width="12.33203125" customWidth="1"/>
    <col min="4" max="4" width="13.5546875" customWidth="1"/>
    <col min="5" max="6" width="14.88671875" customWidth="1"/>
    <col min="7" max="10" width="9.109375" style="9"/>
  </cols>
  <sheetData>
    <row r="1" spans="1:6" ht="15.6" x14ac:dyDescent="0.3">
      <c r="A1" s="10" t="s">
        <v>70</v>
      </c>
      <c r="F1" s="36" t="s">
        <v>57</v>
      </c>
    </row>
    <row r="2" spans="1:6" x14ac:dyDescent="0.25">
      <c r="A2" s="127" t="s">
        <v>61</v>
      </c>
      <c r="B2">
        <v>2024</v>
      </c>
    </row>
    <row r="3" spans="1:6" ht="15.6" x14ac:dyDescent="0.3">
      <c r="A3" s="4" t="s">
        <v>17</v>
      </c>
      <c r="B3" s="10"/>
      <c r="D3" s="11" t="s">
        <v>15</v>
      </c>
      <c r="E3" s="11"/>
      <c r="F3" s="11"/>
    </row>
    <row r="5" spans="1:6" ht="15" customHeight="1" x14ac:dyDescent="0.25">
      <c r="D5" s="11" t="s">
        <v>16</v>
      </c>
      <c r="E5" s="11"/>
      <c r="F5" s="11"/>
    </row>
    <row r="6" spans="1:6" ht="15" customHeight="1" thickBot="1" x14ac:dyDescent="0.3">
      <c r="D6" s="2"/>
      <c r="E6" s="2"/>
      <c r="F6" s="2"/>
    </row>
    <row r="7" spans="1:6" ht="12.75" customHeight="1" x14ac:dyDescent="0.25">
      <c r="D7" s="160" t="s">
        <v>75</v>
      </c>
      <c r="E7" s="157" t="s">
        <v>60</v>
      </c>
      <c r="F7" s="160" t="s">
        <v>76</v>
      </c>
    </row>
    <row r="8" spans="1:6" x14ac:dyDescent="0.25">
      <c r="D8" s="161"/>
      <c r="E8" s="158"/>
      <c r="F8" s="163"/>
    </row>
    <row r="9" spans="1:6" x14ac:dyDescent="0.25">
      <c r="D9" s="161"/>
      <c r="E9" s="158"/>
      <c r="F9" s="163"/>
    </row>
    <row r="10" spans="1:6" x14ac:dyDescent="0.25">
      <c r="D10" s="161"/>
      <c r="E10" s="158"/>
      <c r="F10" s="163"/>
    </row>
    <row r="11" spans="1:6" ht="13.8" thickBot="1" x14ac:dyDescent="0.3">
      <c r="A11" s="4" t="s">
        <v>18</v>
      </c>
      <c r="D11" s="162"/>
      <c r="E11" s="159"/>
      <c r="F11" s="164"/>
    </row>
    <row r="12" spans="1:6" x14ac:dyDescent="0.25">
      <c r="A12" s="23" t="s">
        <v>19</v>
      </c>
      <c r="B12" s="24"/>
      <c r="C12" s="24"/>
      <c r="D12" s="20"/>
      <c r="E12" s="21"/>
      <c r="F12" s="122"/>
    </row>
    <row r="13" spans="1:6" x14ac:dyDescent="0.25">
      <c r="A13" s="25" t="s">
        <v>42</v>
      </c>
      <c r="B13" s="26"/>
      <c r="C13" s="26"/>
      <c r="D13" s="7"/>
      <c r="E13" s="6"/>
      <c r="F13" s="123"/>
    </row>
    <row r="14" spans="1:6" x14ac:dyDescent="0.25">
      <c r="A14" s="25" t="s">
        <v>44</v>
      </c>
      <c r="B14" s="26"/>
      <c r="C14" s="26"/>
      <c r="D14" s="7"/>
      <c r="E14" s="6"/>
      <c r="F14" s="123"/>
    </row>
    <row r="15" spans="1:6" x14ac:dyDescent="0.25">
      <c r="A15" s="25" t="s">
        <v>63</v>
      </c>
      <c r="B15" s="26"/>
      <c r="C15" s="26"/>
      <c r="D15" s="7"/>
      <c r="E15" s="6"/>
      <c r="F15" s="123"/>
    </row>
    <row r="16" spans="1:6" x14ac:dyDescent="0.25">
      <c r="A16" s="25" t="s">
        <v>65</v>
      </c>
      <c r="B16" s="26"/>
      <c r="C16" s="26"/>
      <c r="D16" s="7"/>
      <c r="E16" s="6"/>
      <c r="F16" s="123"/>
    </row>
    <row r="17" spans="1:6" x14ac:dyDescent="0.25">
      <c r="A17" s="25" t="s">
        <v>51</v>
      </c>
      <c r="B17" s="26"/>
      <c r="C17" s="26"/>
      <c r="D17" s="7"/>
      <c r="E17" s="6"/>
      <c r="F17" s="123"/>
    </row>
    <row r="18" spans="1:6" x14ac:dyDescent="0.25">
      <c r="A18" s="25"/>
      <c r="B18" s="26"/>
      <c r="C18" s="26"/>
      <c r="D18" s="7"/>
      <c r="E18" s="6"/>
      <c r="F18" s="123"/>
    </row>
    <row r="19" spans="1:6" x14ac:dyDescent="0.25">
      <c r="A19" s="25"/>
      <c r="B19" s="26"/>
      <c r="C19" s="26"/>
      <c r="D19" s="7"/>
      <c r="E19" s="6"/>
      <c r="F19" s="123"/>
    </row>
    <row r="20" spans="1:6" x14ac:dyDescent="0.25">
      <c r="A20" s="25" t="s">
        <v>27</v>
      </c>
      <c r="B20" s="26"/>
      <c r="C20" s="26"/>
      <c r="D20" s="7"/>
      <c r="E20" s="6"/>
      <c r="F20" s="123"/>
    </row>
    <row r="21" spans="1:6" x14ac:dyDescent="0.25">
      <c r="A21" s="25"/>
      <c r="B21" s="26"/>
      <c r="C21" s="26"/>
      <c r="D21" s="7"/>
      <c r="E21" s="6"/>
      <c r="F21" s="123"/>
    </row>
    <row r="22" spans="1:6" x14ac:dyDescent="0.25">
      <c r="A22" s="49" t="s">
        <v>53</v>
      </c>
      <c r="B22" s="26"/>
      <c r="C22" s="26"/>
      <c r="D22" s="7"/>
      <c r="E22" s="6"/>
      <c r="F22" s="123"/>
    </row>
    <row r="23" spans="1:6" x14ac:dyDescent="0.25">
      <c r="A23" s="25" t="s">
        <v>54</v>
      </c>
      <c r="B23" s="26"/>
      <c r="C23" s="26"/>
      <c r="D23" s="7"/>
      <c r="E23" s="6"/>
      <c r="F23" s="123"/>
    </row>
    <row r="24" spans="1:6" x14ac:dyDescent="0.25">
      <c r="A24" s="25" t="s">
        <v>56</v>
      </c>
      <c r="B24" s="26"/>
      <c r="C24" s="26"/>
      <c r="D24" s="7"/>
      <c r="E24" s="6"/>
      <c r="F24" s="123"/>
    </row>
    <row r="25" spans="1:6" ht="13.8" thickBot="1" x14ac:dyDescent="0.3">
      <c r="A25" s="86" t="s">
        <v>55</v>
      </c>
      <c r="B25" s="28"/>
      <c r="C25" s="28"/>
      <c r="D25" s="8"/>
      <c r="E25" s="1"/>
      <c r="F25" s="124"/>
    </row>
    <row r="26" spans="1:6" ht="13.8" thickBot="1" x14ac:dyDescent="0.3">
      <c r="A26" s="12" t="s">
        <v>28</v>
      </c>
      <c r="B26" s="13"/>
      <c r="C26" s="13"/>
      <c r="D26" s="78"/>
      <c r="E26" s="53"/>
      <c r="F26" s="85"/>
    </row>
    <row r="27" spans="1:6" x14ac:dyDescent="0.25">
      <c r="A27" s="23" t="s">
        <v>29</v>
      </c>
      <c r="B27" s="24"/>
      <c r="C27" s="24" t="s">
        <v>30</v>
      </c>
      <c r="D27" s="75"/>
      <c r="E27" s="76"/>
      <c r="F27" s="125"/>
    </row>
    <row r="28" spans="1:6" x14ac:dyDescent="0.25">
      <c r="A28" s="25" t="s">
        <v>64</v>
      </c>
      <c r="B28" s="26" t="s">
        <v>22</v>
      </c>
      <c r="C28" s="26"/>
      <c r="D28" s="7"/>
      <c r="E28" s="6"/>
      <c r="F28" s="123"/>
    </row>
    <row r="29" spans="1:6" x14ac:dyDescent="0.25">
      <c r="A29" s="25"/>
      <c r="B29" s="26" t="s">
        <v>23</v>
      </c>
      <c r="C29" s="26"/>
      <c r="D29" s="7"/>
      <c r="E29" s="6"/>
      <c r="F29" s="123"/>
    </row>
    <row r="30" spans="1:6" x14ac:dyDescent="0.25">
      <c r="A30" s="25"/>
      <c r="B30" s="26" t="s">
        <v>24</v>
      </c>
      <c r="C30" s="26"/>
      <c r="D30" s="7"/>
      <c r="E30" s="6"/>
      <c r="F30" s="123"/>
    </row>
    <row r="31" spans="1:6" x14ac:dyDescent="0.25">
      <c r="A31" s="25"/>
      <c r="B31" s="26" t="s">
        <v>25</v>
      </c>
      <c r="C31" s="26"/>
      <c r="D31" s="7"/>
      <c r="E31" s="6"/>
      <c r="F31" s="123"/>
    </row>
    <row r="32" spans="1:6" x14ac:dyDescent="0.25">
      <c r="A32" s="25"/>
      <c r="B32" s="26" t="s">
        <v>26</v>
      </c>
      <c r="C32" s="26"/>
      <c r="D32" s="7"/>
      <c r="E32" s="6"/>
      <c r="F32" s="123"/>
    </row>
    <row r="33" spans="1:6" x14ac:dyDescent="0.25">
      <c r="A33" s="25"/>
      <c r="B33" s="26"/>
      <c r="C33" s="26"/>
      <c r="D33" s="7"/>
      <c r="E33" s="6"/>
      <c r="F33" s="123"/>
    </row>
    <row r="34" spans="1:6" x14ac:dyDescent="0.25">
      <c r="A34" s="25" t="s">
        <v>20</v>
      </c>
      <c r="B34" s="26"/>
      <c r="C34" s="26" t="s">
        <v>30</v>
      </c>
      <c r="D34" s="7"/>
      <c r="E34" s="6"/>
      <c r="F34" s="123"/>
    </row>
    <row r="35" spans="1:6" x14ac:dyDescent="0.25">
      <c r="A35" s="25" t="s">
        <v>64</v>
      </c>
      <c r="B35" s="26" t="s">
        <v>21</v>
      </c>
      <c r="C35" s="26"/>
      <c r="D35" s="7"/>
      <c r="E35" s="6"/>
      <c r="F35" s="123"/>
    </row>
    <row r="36" spans="1:6" x14ac:dyDescent="0.25">
      <c r="A36" s="25"/>
      <c r="B36" s="26"/>
      <c r="C36" s="26"/>
      <c r="D36" s="7"/>
      <c r="E36" s="6"/>
      <c r="F36" s="123"/>
    </row>
    <row r="37" spans="1:6" x14ac:dyDescent="0.25">
      <c r="A37" s="25" t="s">
        <v>31</v>
      </c>
      <c r="B37" s="26"/>
      <c r="C37" s="26"/>
      <c r="D37" s="7"/>
      <c r="E37" s="6"/>
      <c r="F37" s="123"/>
    </row>
    <row r="38" spans="1:6" ht="13.8" thickBot="1" x14ac:dyDescent="0.3">
      <c r="A38" s="99"/>
      <c r="B38" s="28"/>
      <c r="C38" s="28"/>
      <c r="D38" s="22"/>
      <c r="E38" s="15"/>
      <c r="F38" s="126"/>
    </row>
    <row r="39" spans="1:6" ht="13.8" thickBot="1" x14ac:dyDescent="0.3">
      <c r="A39" s="12" t="s">
        <v>33</v>
      </c>
      <c r="B39" s="13"/>
      <c r="C39" s="13"/>
      <c r="D39" s="78"/>
      <c r="E39" s="53"/>
      <c r="F39" s="85"/>
    </row>
    <row r="40" spans="1:6" ht="13.8" thickBot="1" x14ac:dyDescent="0.3">
      <c r="A40" s="143" t="s">
        <v>48</v>
      </c>
      <c r="B40" s="144"/>
      <c r="C40" s="144"/>
      <c r="D40" s="131">
        <f>+D26-D39</f>
        <v>0</v>
      </c>
      <c r="E40" s="131">
        <f>+E26-E39</f>
        <v>0</v>
      </c>
      <c r="F40" s="56"/>
    </row>
    <row r="41" spans="1:6" x14ac:dyDescent="0.25">
      <c r="A41" s="129"/>
      <c r="B41" s="129"/>
      <c r="C41" s="129"/>
      <c r="D41" s="129"/>
      <c r="E41" s="129"/>
      <c r="F41" s="129"/>
    </row>
    <row r="42" spans="1:6" x14ac:dyDescent="0.25">
      <c r="A42" s="130"/>
      <c r="B42" s="129"/>
      <c r="C42" s="129"/>
      <c r="D42" s="129"/>
      <c r="E42" s="129"/>
      <c r="F42" s="129"/>
    </row>
    <row r="43" spans="1:6" x14ac:dyDescent="0.25">
      <c r="A43" s="130"/>
      <c r="B43" s="129"/>
      <c r="C43" s="129"/>
      <c r="D43" s="129"/>
      <c r="E43" s="129"/>
      <c r="F43" s="129"/>
    </row>
    <row r="44" spans="1:6" ht="13.8" thickBot="1" x14ac:dyDescent="0.3">
      <c r="A44" s="134"/>
      <c r="B44" s="2"/>
      <c r="C44" s="2"/>
      <c r="D44" s="102"/>
      <c r="E44" s="102"/>
      <c r="F44" s="102"/>
    </row>
    <row r="45" spans="1:6" x14ac:dyDescent="0.25">
      <c r="A45" s="23" t="s">
        <v>34</v>
      </c>
      <c r="B45" s="24"/>
      <c r="C45" s="29"/>
      <c r="D45" s="20"/>
      <c r="E45" s="21"/>
      <c r="F45" s="122"/>
    </row>
    <row r="46" spans="1:6" x14ac:dyDescent="0.25">
      <c r="A46" s="25" t="s">
        <v>65</v>
      </c>
      <c r="B46" s="26"/>
      <c r="C46" s="30"/>
      <c r="D46" s="7"/>
      <c r="E46" s="6"/>
      <c r="F46" s="123"/>
    </row>
    <row r="47" spans="1:6" x14ac:dyDescent="0.25">
      <c r="A47" s="25" t="s">
        <v>52</v>
      </c>
      <c r="B47" s="26"/>
      <c r="C47" s="30"/>
      <c r="D47" s="7"/>
      <c r="E47" s="6"/>
      <c r="F47" s="123"/>
    </row>
    <row r="48" spans="1:6" x14ac:dyDescent="0.25">
      <c r="A48" s="25"/>
      <c r="B48" s="26"/>
      <c r="C48" s="30"/>
      <c r="D48" s="7"/>
      <c r="E48" s="6"/>
      <c r="F48" s="123"/>
    </row>
    <row r="49" spans="1:6" ht="13.8" thickBot="1" x14ac:dyDescent="0.3">
      <c r="A49" s="27" t="s">
        <v>35</v>
      </c>
      <c r="B49" s="28"/>
      <c r="C49" s="31"/>
      <c r="D49" s="22"/>
      <c r="E49" s="15"/>
      <c r="F49" s="126"/>
    </row>
    <row r="50" spans="1:6" ht="13.8" thickBot="1" x14ac:dyDescent="0.3">
      <c r="A50" s="2"/>
      <c r="B50" s="2"/>
      <c r="C50" s="2"/>
      <c r="D50" s="2"/>
      <c r="E50" s="2"/>
      <c r="F50" s="2"/>
    </row>
    <row r="51" spans="1:6" x14ac:dyDescent="0.25">
      <c r="A51" s="154" t="s">
        <v>77</v>
      </c>
      <c r="B51" s="155"/>
      <c r="C51" s="155"/>
      <c r="D51" s="155"/>
      <c r="E51" s="155"/>
      <c r="F51" s="156"/>
    </row>
    <row r="52" spans="1:6" x14ac:dyDescent="0.25">
      <c r="A52" s="25"/>
      <c r="B52" s="26" t="s">
        <v>36</v>
      </c>
      <c r="C52" s="26"/>
      <c r="D52" s="75"/>
      <c r="E52" s="135" t="s">
        <v>49</v>
      </c>
      <c r="F52" s="136" t="s">
        <v>49</v>
      </c>
    </row>
    <row r="53" spans="1:6" x14ac:dyDescent="0.25">
      <c r="A53" s="25"/>
      <c r="B53" s="26" t="s">
        <v>39</v>
      </c>
      <c r="C53" s="26"/>
      <c r="D53" s="7"/>
      <c r="E53" s="120" t="s">
        <v>49</v>
      </c>
      <c r="F53" s="132" t="s">
        <v>49</v>
      </c>
    </row>
    <row r="54" spans="1:6" x14ac:dyDescent="0.25">
      <c r="A54" s="25"/>
      <c r="B54" s="26" t="s">
        <v>37</v>
      </c>
      <c r="C54" s="26"/>
      <c r="D54" s="8"/>
      <c r="E54" s="79" t="s">
        <v>49</v>
      </c>
      <c r="F54" s="119" t="s">
        <v>49</v>
      </c>
    </row>
    <row r="55" spans="1:6" ht="13.8" thickBot="1" x14ac:dyDescent="0.3">
      <c r="A55" s="27"/>
      <c r="B55" s="28" t="s">
        <v>40</v>
      </c>
      <c r="C55" s="28"/>
      <c r="D55" s="22"/>
      <c r="E55" s="121" t="s">
        <v>49</v>
      </c>
      <c r="F55" s="133" t="s">
        <v>49</v>
      </c>
    </row>
    <row r="56" spans="1:6" x14ac:dyDescent="0.25">
      <c r="A56" t="s">
        <v>50</v>
      </c>
    </row>
    <row r="58" spans="1:6" x14ac:dyDescent="0.25">
      <c r="A58" t="s">
        <v>71</v>
      </c>
      <c r="E58" s="128" t="s">
        <v>62</v>
      </c>
    </row>
    <row r="60" spans="1:6" x14ac:dyDescent="0.25">
      <c r="A60" t="s">
        <v>67</v>
      </c>
    </row>
  </sheetData>
  <mergeCells count="5">
    <mergeCell ref="E7:E11"/>
    <mergeCell ref="D7:D11"/>
    <mergeCell ref="A40:C40"/>
    <mergeCell ref="F7:F11"/>
    <mergeCell ref="A51:F51"/>
  </mergeCell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Vzor 1.PO návrh stř výhl R</vt:lpstr>
      <vt:lpstr>Vzor 2 PO.návrh R</vt:lpstr>
      <vt:lpstr>Vzor 3.PO. změna R</vt:lpstr>
    </vt:vector>
  </TitlesOfParts>
  <Company>Město Teplice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Město Teplice</dc:creator>
  <cp:lastModifiedBy>Eva Krupková</cp:lastModifiedBy>
  <cp:lastPrinted>2024-09-12T07:44:54Z</cp:lastPrinted>
  <dcterms:created xsi:type="dcterms:W3CDTF">2007-05-16T08:28:20Z</dcterms:created>
  <dcterms:modified xsi:type="dcterms:W3CDTF">2025-01-15T21:58:43Z</dcterms:modified>
</cp:coreProperties>
</file>